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ast\Desktop\"/>
    </mc:Choice>
  </mc:AlternateContent>
  <xr:revisionPtr revIDLastSave="0" documentId="13_ncr:1_{A5947525-5015-4CEC-A5FB-E1470BCC2CA3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Taul1" sheetId="1" r:id="rId1"/>
    <sheet name="Taul2" sheetId="2" r:id="rId2"/>
    <sheet name="2020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E29" i="3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E10" i="3"/>
  <c r="E9" i="3"/>
  <c r="F9" i="3" s="1"/>
  <c r="E8" i="3"/>
  <c r="F8" i="3" s="1"/>
  <c r="E5" i="3"/>
  <c r="C29" i="2" l="1"/>
  <c r="E27" i="2"/>
  <c r="F27" i="2" s="1"/>
  <c r="F26" i="2"/>
  <c r="E26" i="2"/>
  <c r="E25" i="2"/>
  <c r="F25" i="2" s="1"/>
  <c r="E24" i="2"/>
  <c r="F24" i="2" s="1"/>
  <c r="E23" i="2"/>
  <c r="F23" i="2" s="1"/>
  <c r="N22" i="2"/>
  <c r="M22" i="2"/>
  <c r="F22" i="2"/>
  <c r="E22" i="2"/>
  <c r="F21" i="2"/>
  <c r="E21" i="2"/>
  <c r="E20" i="2"/>
  <c r="F20" i="2" s="1"/>
  <c r="F19" i="2"/>
  <c r="E19" i="2"/>
  <c r="F18" i="2"/>
  <c r="E18" i="2"/>
  <c r="F17" i="2"/>
  <c r="E17" i="2"/>
  <c r="E15" i="2"/>
  <c r="F15" i="2" s="1"/>
  <c r="F14" i="2"/>
  <c r="E14" i="2"/>
  <c r="F13" i="2"/>
  <c r="E13" i="2"/>
  <c r="F12" i="2"/>
  <c r="E12" i="2"/>
  <c r="E11" i="2"/>
  <c r="F11" i="2" s="1"/>
  <c r="F10" i="2"/>
  <c r="E10" i="2"/>
  <c r="F9" i="2"/>
  <c r="E9" i="2"/>
  <c r="F8" i="2"/>
  <c r="E8" i="2"/>
  <c r="E7" i="2"/>
  <c r="F7" i="2" s="1"/>
  <c r="E5" i="2"/>
  <c r="E5" i="1"/>
  <c r="E27" i="1"/>
  <c r="F27" i="1"/>
  <c r="E26" i="1" l="1"/>
  <c r="F26" i="1" l="1"/>
  <c r="E14" i="1" l="1"/>
  <c r="F14" i="1" s="1"/>
  <c r="E25" i="1"/>
  <c r="F25" i="1" s="1"/>
  <c r="E23" i="1" l="1"/>
  <c r="F23" i="1" s="1"/>
  <c r="E24" i="1"/>
  <c r="F24" i="1" s="1"/>
  <c r="E9" i="1" l="1"/>
  <c r="F9" i="1" s="1"/>
  <c r="E15" i="1"/>
  <c r="F15" i="1" s="1"/>
  <c r="E21" i="1"/>
  <c r="F21" i="1" s="1"/>
  <c r="E22" i="1"/>
  <c r="F22" i="1" s="1"/>
  <c r="E20" i="1" l="1"/>
  <c r="F20" i="1" s="1"/>
  <c r="E19" i="1"/>
  <c r="F19" i="1" s="1"/>
  <c r="E18" i="1"/>
  <c r="F18" i="1" s="1"/>
  <c r="E17" i="1"/>
  <c r="F17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</calcChain>
</file>

<file path=xl/sharedStrings.xml><?xml version="1.0" encoding="utf-8"?>
<sst xmlns="http://schemas.openxmlformats.org/spreadsheetml/2006/main" count="133" uniqueCount="62">
  <si>
    <t>Ottelut</t>
  </si>
  <si>
    <t xml:space="preserve">Maalit </t>
  </si>
  <si>
    <t>Syötöt</t>
  </si>
  <si>
    <t>Yhteensä</t>
  </si>
  <si>
    <t>Keskiarvo</t>
  </si>
  <si>
    <t>Jäähyt</t>
  </si>
  <si>
    <t>Pakit</t>
  </si>
  <si>
    <t>Trast</t>
  </si>
  <si>
    <t>Sohlberg</t>
  </si>
  <si>
    <t>Aaltonen</t>
  </si>
  <si>
    <t>Laitinen</t>
  </si>
  <si>
    <t>Hyökkääjät</t>
  </si>
  <si>
    <t>Jussila</t>
  </si>
  <si>
    <t>Muuta</t>
  </si>
  <si>
    <t>Jokinen</t>
  </si>
  <si>
    <t>Parkkinen</t>
  </si>
  <si>
    <t>Kinnunen</t>
  </si>
  <si>
    <t>Tihtonen</t>
  </si>
  <si>
    <t>Korhonen</t>
  </si>
  <si>
    <t>Turunen</t>
  </si>
  <si>
    <t>Immonen</t>
  </si>
  <si>
    <t>Heikkilä</t>
  </si>
  <si>
    <t>Sarjapelit</t>
  </si>
  <si>
    <t>Ahlroth</t>
  </si>
  <si>
    <t>Aho</t>
  </si>
  <si>
    <t>IKIS 2019-2020</t>
  </si>
  <si>
    <t>Kurki</t>
  </si>
  <si>
    <t>Norppa</t>
  </si>
  <si>
    <t>Pietilä</t>
  </si>
  <si>
    <t>Kiviharju</t>
  </si>
  <si>
    <t>YV- maali</t>
  </si>
  <si>
    <t>AV- maali</t>
  </si>
  <si>
    <t>SR- maali, YV-maali</t>
  </si>
  <si>
    <t>18.1.</t>
  </si>
  <si>
    <t>jake</t>
  </si>
  <si>
    <t>juntunen kyösti</t>
  </si>
  <si>
    <t>kurki</t>
  </si>
  <si>
    <t>norppa</t>
  </si>
  <si>
    <t>kiviharju</t>
  </si>
  <si>
    <t>pietilä</t>
  </si>
  <si>
    <t>joni</t>
  </si>
  <si>
    <t>parkkinen</t>
  </si>
  <si>
    <t>saastamoinen</t>
  </si>
  <si>
    <t>budis</t>
  </si>
  <si>
    <t>aho</t>
  </si>
  <si>
    <t>OM</t>
  </si>
  <si>
    <t>Juntunen</t>
  </si>
  <si>
    <t>OM-maali 18.1.Ström-LOL</t>
  </si>
  <si>
    <t>Saastamoinen MV</t>
  </si>
  <si>
    <t>päivitetty 15.2.2020</t>
  </si>
  <si>
    <t>päivitetty 8.3.2020</t>
  </si>
  <si>
    <t>SR- maali, YV-maali (2), RL (epäonnistui)</t>
  </si>
  <si>
    <t>IKIS 2020-2021</t>
  </si>
  <si>
    <t>päivitetty 7.11.2020</t>
  </si>
  <si>
    <t>Niemi</t>
  </si>
  <si>
    <t>Toivonen</t>
  </si>
  <si>
    <t>Tirkkonen</t>
  </si>
  <si>
    <t>Sjenrnberg</t>
  </si>
  <si>
    <t>1YV maali</t>
  </si>
  <si>
    <t>1IM maali</t>
  </si>
  <si>
    <t>Torjunnat 6, maalit 7</t>
  </si>
  <si>
    <t>Torjunnat 7 maalit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</si>
</sst>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3" borderId="2" xfId="0" applyFont="1" applyFill="1" applyBorder="1"/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0" borderId="5" xfId="0" applyFont="1" applyBorder="1" applyAlignment="1">
      <alignment horizontal="center"/>
    </xf>
    <xf numFmtId="0" fontId="0" fillId="3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Border="1"/>
    <xf numFmtId="0" fontId="0" fillId="3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3" borderId="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workbookViewId="0">
      <selection sqref="A1:XFD1048576"/>
    </sheetView>
  </sheetViews>
  <sheetFormatPr defaultRowHeight="14.4" x14ac:dyDescent="0.3"/>
  <cols>
    <col min="1" max="1" width="17.21875" customWidth="1"/>
    <col min="6" max="6" width="10.5546875" bestFit="1" customWidth="1"/>
    <col min="8" max="8" width="34.21875" bestFit="1" customWidth="1"/>
  </cols>
  <sheetData>
    <row r="2" spans="1:8" x14ac:dyDescent="0.3">
      <c r="A2" t="s">
        <v>50</v>
      </c>
    </row>
    <row r="3" spans="1:8" x14ac:dyDescent="0.3">
      <c r="A3" s="1" t="s">
        <v>25</v>
      </c>
      <c r="B3" s="1" t="s">
        <v>22</v>
      </c>
      <c r="C3" s="1"/>
      <c r="D3" s="2"/>
      <c r="E3" s="1"/>
      <c r="F3" s="1"/>
      <c r="G3" s="3"/>
      <c r="H3" s="3"/>
    </row>
    <row r="4" spans="1:8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6" t="s">
        <v>13</v>
      </c>
    </row>
    <row r="5" spans="1:8" x14ac:dyDescent="0.3">
      <c r="A5" s="2" t="s">
        <v>48</v>
      </c>
      <c r="B5" s="3">
        <v>8</v>
      </c>
      <c r="C5" s="3">
        <v>0</v>
      </c>
      <c r="D5" s="3">
        <v>1</v>
      </c>
      <c r="E5" s="3">
        <f>SUM(C5:D5)</f>
        <v>1</v>
      </c>
      <c r="F5" s="3"/>
      <c r="G5" s="3"/>
      <c r="H5" s="3"/>
    </row>
    <row r="6" spans="1:8" x14ac:dyDescent="0.3">
      <c r="A6" s="2" t="s">
        <v>6</v>
      </c>
      <c r="B6" s="1"/>
      <c r="C6" s="1"/>
      <c r="D6" s="1"/>
      <c r="E6" s="1"/>
      <c r="F6" s="1"/>
      <c r="G6" s="3"/>
      <c r="H6" s="3"/>
    </row>
    <row r="7" spans="1:8" x14ac:dyDescent="0.3">
      <c r="A7" s="8" t="s">
        <v>7</v>
      </c>
      <c r="B7" s="10">
        <v>6</v>
      </c>
      <c r="C7" s="10">
        <v>0</v>
      </c>
      <c r="D7" s="10">
        <v>2</v>
      </c>
      <c r="E7" s="10">
        <f>C7+D7</f>
        <v>2</v>
      </c>
      <c r="F7" s="12">
        <f>E7/B7</f>
        <v>0.33333333333333331</v>
      </c>
      <c r="G7" s="10"/>
      <c r="H7" s="10"/>
    </row>
    <row r="8" spans="1:8" x14ac:dyDescent="0.3">
      <c r="A8" s="8" t="s">
        <v>10</v>
      </c>
      <c r="B8" s="11">
        <v>0</v>
      </c>
      <c r="C8" s="11">
        <v>0</v>
      </c>
      <c r="D8" s="11">
        <v>0</v>
      </c>
      <c r="E8" s="11">
        <f t="shared" ref="E8:E20" si="0">C8+D8</f>
        <v>0</v>
      </c>
      <c r="F8" s="11" t="e">
        <f t="shared" ref="F8:F20" si="1">E8/B8</f>
        <v>#DIV/0!</v>
      </c>
      <c r="G8" s="11"/>
      <c r="H8" s="11"/>
    </row>
    <row r="9" spans="1:8" x14ac:dyDescent="0.3">
      <c r="A9" s="8" t="s">
        <v>20</v>
      </c>
      <c r="B9" s="11">
        <v>6</v>
      </c>
      <c r="C9" s="11">
        <v>0</v>
      </c>
      <c r="D9" s="11">
        <v>4</v>
      </c>
      <c r="E9" s="10">
        <f t="shared" si="0"/>
        <v>4</v>
      </c>
      <c r="F9" s="11">
        <f t="shared" si="1"/>
        <v>0.66666666666666663</v>
      </c>
      <c r="G9" s="11"/>
      <c r="H9" s="11"/>
    </row>
    <row r="10" spans="1:8" x14ac:dyDescent="0.3">
      <c r="A10" s="9" t="s">
        <v>14</v>
      </c>
      <c r="B10" s="10">
        <v>10</v>
      </c>
      <c r="C10" s="10">
        <v>4</v>
      </c>
      <c r="D10" s="10">
        <v>2</v>
      </c>
      <c r="E10" s="10">
        <f t="shared" si="0"/>
        <v>6</v>
      </c>
      <c r="F10" s="11">
        <f t="shared" si="1"/>
        <v>0.6</v>
      </c>
      <c r="G10" s="10"/>
      <c r="H10" s="10" t="s">
        <v>30</v>
      </c>
    </row>
    <row r="11" spans="1:8" x14ac:dyDescent="0.3">
      <c r="A11" s="8" t="s">
        <v>9</v>
      </c>
      <c r="B11" s="11">
        <v>4</v>
      </c>
      <c r="C11" s="11">
        <v>1</v>
      </c>
      <c r="D11" s="11">
        <v>0</v>
      </c>
      <c r="E11" s="11">
        <f t="shared" si="0"/>
        <v>1</v>
      </c>
      <c r="F11" s="11">
        <f t="shared" si="1"/>
        <v>0.25</v>
      </c>
      <c r="G11" s="11"/>
      <c r="H11" s="11"/>
    </row>
    <row r="12" spans="1:8" x14ac:dyDescent="0.3">
      <c r="A12" s="9" t="s">
        <v>8</v>
      </c>
      <c r="B12" s="10">
        <v>4</v>
      </c>
      <c r="C12" s="11">
        <v>0</v>
      </c>
      <c r="D12" s="11">
        <v>1</v>
      </c>
      <c r="E12" s="10">
        <f t="shared" si="0"/>
        <v>1</v>
      </c>
      <c r="F12" s="11">
        <f t="shared" si="1"/>
        <v>0.25</v>
      </c>
      <c r="G12" s="10"/>
      <c r="H12" s="10"/>
    </row>
    <row r="13" spans="1:8" x14ac:dyDescent="0.3">
      <c r="A13" s="9" t="s">
        <v>18</v>
      </c>
      <c r="B13" s="10">
        <v>4</v>
      </c>
      <c r="C13" s="11">
        <v>2</v>
      </c>
      <c r="D13" s="11">
        <v>1</v>
      </c>
      <c r="E13" s="10">
        <f>C13+D13</f>
        <v>3</v>
      </c>
      <c r="F13" s="11">
        <f t="shared" si="1"/>
        <v>0.75</v>
      </c>
      <c r="G13" s="10"/>
      <c r="H13" s="10" t="s">
        <v>30</v>
      </c>
    </row>
    <row r="14" spans="1:8" x14ac:dyDescent="0.3">
      <c r="A14" s="13" t="s">
        <v>26</v>
      </c>
      <c r="B14" s="10">
        <v>8</v>
      </c>
      <c r="C14" s="10">
        <v>9</v>
      </c>
      <c r="D14" s="10">
        <v>11</v>
      </c>
      <c r="E14" s="10">
        <f>C14+D14</f>
        <v>20</v>
      </c>
      <c r="F14" s="11">
        <f t="shared" si="1"/>
        <v>2.5</v>
      </c>
      <c r="G14" s="10"/>
      <c r="H14" s="10"/>
    </row>
    <row r="15" spans="1:8" x14ac:dyDescent="0.3">
      <c r="A15" s="8" t="s">
        <v>23</v>
      </c>
      <c r="B15" s="7">
        <v>10</v>
      </c>
      <c r="C15" s="10">
        <v>6</v>
      </c>
      <c r="D15" s="10">
        <v>8</v>
      </c>
      <c r="E15" s="10">
        <f>C15+D15</f>
        <v>14</v>
      </c>
      <c r="F15" s="11">
        <f t="shared" si="1"/>
        <v>1.4</v>
      </c>
      <c r="G15" s="10"/>
      <c r="H15" s="10" t="s">
        <v>30</v>
      </c>
    </row>
    <row r="16" spans="1:8" x14ac:dyDescent="0.3">
      <c r="A16" s="2" t="s">
        <v>11</v>
      </c>
      <c r="B16" s="3"/>
      <c r="C16" s="3"/>
      <c r="D16" s="3"/>
      <c r="E16" s="3"/>
      <c r="F16" s="3"/>
      <c r="G16" s="3"/>
      <c r="H16" s="3"/>
    </row>
    <row r="17" spans="1:8" x14ac:dyDescent="0.3">
      <c r="A17" s="9" t="s">
        <v>15</v>
      </c>
      <c r="B17" s="10">
        <v>11</v>
      </c>
      <c r="C17" s="10">
        <v>6</v>
      </c>
      <c r="D17" s="10">
        <v>15</v>
      </c>
      <c r="E17" s="10">
        <f t="shared" si="0"/>
        <v>21</v>
      </c>
      <c r="F17" s="10">
        <f t="shared" si="1"/>
        <v>1.9090909090909092</v>
      </c>
      <c r="G17" s="10">
        <v>4</v>
      </c>
      <c r="H17" s="10"/>
    </row>
    <row r="18" spans="1:8" x14ac:dyDescent="0.3">
      <c r="A18" s="8" t="s">
        <v>16</v>
      </c>
      <c r="B18" s="11">
        <v>8</v>
      </c>
      <c r="C18" s="11">
        <v>2</v>
      </c>
      <c r="D18" s="11">
        <v>1</v>
      </c>
      <c r="E18" s="11">
        <f t="shared" si="0"/>
        <v>3</v>
      </c>
      <c r="F18" s="11">
        <f t="shared" si="1"/>
        <v>0.375</v>
      </c>
      <c r="G18" s="11"/>
      <c r="H18" s="11"/>
    </row>
    <row r="19" spans="1:8" x14ac:dyDescent="0.3">
      <c r="A19" s="8" t="s">
        <v>12</v>
      </c>
      <c r="B19" s="11">
        <v>9</v>
      </c>
      <c r="C19" s="11">
        <v>9</v>
      </c>
      <c r="D19" s="11">
        <v>5</v>
      </c>
      <c r="E19" s="11">
        <f t="shared" si="0"/>
        <v>14</v>
      </c>
      <c r="F19" s="11">
        <f t="shared" si="1"/>
        <v>1.5555555555555556</v>
      </c>
      <c r="G19" s="11">
        <v>2</v>
      </c>
      <c r="H19" s="11" t="s">
        <v>51</v>
      </c>
    </row>
    <row r="20" spans="1:8" x14ac:dyDescent="0.3">
      <c r="A20" s="9" t="s">
        <v>19</v>
      </c>
      <c r="B20" s="10">
        <v>4</v>
      </c>
      <c r="C20" s="10">
        <v>6</v>
      </c>
      <c r="D20" s="10">
        <v>2</v>
      </c>
      <c r="E20" s="10">
        <f t="shared" si="0"/>
        <v>8</v>
      </c>
      <c r="F20" s="10">
        <f t="shared" si="1"/>
        <v>2</v>
      </c>
      <c r="G20" s="10"/>
      <c r="H20" s="10" t="s">
        <v>31</v>
      </c>
    </row>
    <row r="21" spans="1:8" x14ac:dyDescent="0.3">
      <c r="A21" s="4" t="s">
        <v>21</v>
      </c>
      <c r="B21" s="7">
        <v>6</v>
      </c>
      <c r="C21" s="10">
        <v>5</v>
      </c>
      <c r="D21" s="10">
        <v>2</v>
      </c>
      <c r="E21" s="7">
        <f t="shared" ref="E21:E22" si="2">C21+D21</f>
        <v>7</v>
      </c>
      <c r="F21" s="7">
        <f t="shared" ref="F21:F22" si="3">E21/B21</f>
        <v>1.1666666666666667</v>
      </c>
      <c r="G21" s="7">
        <v>2</v>
      </c>
      <c r="H21" s="7"/>
    </row>
    <row r="22" spans="1:8" x14ac:dyDescent="0.3">
      <c r="A22" s="8" t="s">
        <v>17</v>
      </c>
      <c r="B22" s="7">
        <v>2</v>
      </c>
      <c r="C22" s="10">
        <v>0</v>
      </c>
      <c r="D22" s="10">
        <v>0</v>
      </c>
      <c r="E22" s="7">
        <f t="shared" si="2"/>
        <v>0</v>
      </c>
      <c r="F22" s="7">
        <f t="shared" si="3"/>
        <v>0</v>
      </c>
      <c r="G22" s="7"/>
      <c r="H22" s="7"/>
    </row>
    <row r="23" spans="1:8" x14ac:dyDescent="0.3">
      <c r="A23" s="13" t="s">
        <v>28</v>
      </c>
      <c r="B23" s="14">
        <v>10</v>
      </c>
      <c r="C23" s="7">
        <v>6</v>
      </c>
      <c r="D23" s="7">
        <v>4</v>
      </c>
      <c r="E23" s="7">
        <f t="shared" ref="E23:E24" si="4">C23+D23</f>
        <v>10</v>
      </c>
      <c r="F23" s="7">
        <f>E23/B15</f>
        <v>1</v>
      </c>
      <c r="G23" s="7"/>
      <c r="H23" s="7" t="s">
        <v>30</v>
      </c>
    </row>
    <row r="24" spans="1:8" x14ac:dyDescent="0.3">
      <c r="A24" s="16" t="s">
        <v>24</v>
      </c>
      <c r="B24" s="17">
        <v>8</v>
      </c>
      <c r="C24" s="7">
        <v>16</v>
      </c>
      <c r="D24" s="7">
        <v>9</v>
      </c>
      <c r="E24" s="7">
        <f t="shared" si="4"/>
        <v>25</v>
      </c>
      <c r="F24" s="7">
        <f t="shared" ref="F24" si="5">E24/B24</f>
        <v>3.125</v>
      </c>
      <c r="G24" s="7">
        <v>2</v>
      </c>
      <c r="H24" s="7" t="s">
        <v>30</v>
      </c>
    </row>
    <row r="25" spans="1:8" x14ac:dyDescent="0.3">
      <c r="A25" s="18" t="s">
        <v>27</v>
      </c>
      <c r="B25" s="19">
        <v>5</v>
      </c>
      <c r="C25" s="15">
        <v>10</v>
      </c>
      <c r="D25" s="7">
        <v>8</v>
      </c>
      <c r="E25" s="7">
        <f t="shared" ref="E25:E27" si="6">C25+D25</f>
        <v>18</v>
      </c>
      <c r="F25" s="7">
        <f t="shared" ref="F25" si="7">E25/B25</f>
        <v>3.6</v>
      </c>
      <c r="G25" s="7"/>
      <c r="H25" s="7"/>
    </row>
    <row r="26" spans="1:8" x14ac:dyDescent="0.3">
      <c r="A26" s="21" t="s">
        <v>29</v>
      </c>
      <c r="B26" s="22">
        <v>7</v>
      </c>
      <c r="C26" s="23">
        <v>7</v>
      </c>
      <c r="D26" s="17">
        <v>6</v>
      </c>
      <c r="E26" s="17">
        <f t="shared" si="6"/>
        <v>13</v>
      </c>
      <c r="F26" s="17">
        <f t="shared" ref="F26" si="8">E26/B26</f>
        <v>1.8571428571428572</v>
      </c>
      <c r="G26" s="17"/>
      <c r="H26" s="17" t="s">
        <v>30</v>
      </c>
    </row>
    <row r="27" spans="1:8" x14ac:dyDescent="0.3">
      <c r="A27" s="18" t="s">
        <v>46</v>
      </c>
      <c r="B27" s="19">
        <v>2</v>
      </c>
      <c r="C27" s="24">
        <v>0</v>
      </c>
      <c r="D27" s="24">
        <v>3</v>
      </c>
      <c r="E27" s="24">
        <f t="shared" si="6"/>
        <v>3</v>
      </c>
      <c r="F27" s="24">
        <f t="shared" ref="F27" si="9">E27/B27</f>
        <v>1.5</v>
      </c>
      <c r="G27" s="24"/>
      <c r="H27" s="20"/>
    </row>
    <row r="28" spans="1:8" x14ac:dyDescent="0.3">
      <c r="A28" s="25"/>
      <c r="B28" s="25"/>
      <c r="C28" s="25">
        <v>1</v>
      </c>
      <c r="D28" s="25"/>
      <c r="E28" s="25"/>
      <c r="F28" s="25"/>
      <c r="G28" s="25"/>
      <c r="H28" s="20" t="s">
        <v>47</v>
      </c>
    </row>
  </sheetData>
  <sortState xmlns:xlrd2="http://schemas.microsoft.com/office/spreadsheetml/2017/richdata2" ref="L7:L18">
    <sortCondition ref="L7"/>
  </sortState>
  <conditionalFormatting sqref="B3:B6 A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736403A-E0F0-4C21-96F1-63443E9C00B7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80</xm:f>
              </x14:cfvo>
              <x14:cfIcon iconSet="NoIcons" iconId="0"/>
              <x14:cfIcon iconSet="NoIcons" iconId="0"/>
              <x14:cfIcon iconSet="3Stars" iconId="2"/>
            </x14:iconSet>
          </x14:cfRule>
          <xm:sqref>F3:F6</xm:sqref>
        </x14:conditionalFormatting>
        <x14:conditionalFormatting xmlns:xm="http://schemas.microsoft.com/office/excel/2006/main">
          <x14:cfRule type="iconSet" priority="49" id="{D6F1FBC3-D0B6-42AD-8E4E-6DC60E15C990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C7:C27</xm:sqref>
        </x14:conditionalFormatting>
        <x14:conditionalFormatting xmlns:xm="http://schemas.microsoft.com/office/excel/2006/main">
          <x14:cfRule type="iconSet" priority="51" id="{8F3C882E-7EAA-4865-83A3-90F469A008B4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D7:D27</xm:sqref>
        </x14:conditionalFormatting>
        <x14:conditionalFormatting xmlns:xm="http://schemas.microsoft.com/office/excel/2006/main">
          <x14:cfRule type="iconSet" priority="53" id="{7A03B7DE-83C3-4BAD-8711-F7DB69032276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E7:E27</xm:sqref>
        </x14:conditionalFormatting>
        <x14:conditionalFormatting xmlns:xm="http://schemas.microsoft.com/office/excel/2006/main">
          <x14:cfRule type="iconSet" priority="55" id="{F077C4C6-CC4E-4C31-9776-6A106DC8F066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F7:F27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97F34-9A09-41FF-9BD5-E264E16176A9}">
  <dimension ref="A2:Q29"/>
  <sheetViews>
    <sheetView workbookViewId="0">
      <selection activeCell="M31" sqref="M31"/>
    </sheetView>
  </sheetViews>
  <sheetFormatPr defaultRowHeight="14.4" x14ac:dyDescent="0.3"/>
  <cols>
    <col min="1" max="1" width="17.21875" customWidth="1"/>
    <col min="6" max="6" width="10.5546875" bestFit="1" customWidth="1"/>
    <col min="8" max="8" width="23.77734375" customWidth="1"/>
  </cols>
  <sheetData>
    <row r="2" spans="1:17" x14ac:dyDescent="0.3">
      <c r="A2" t="s">
        <v>49</v>
      </c>
    </row>
    <row r="3" spans="1:17" x14ac:dyDescent="0.3">
      <c r="A3" s="1" t="s">
        <v>25</v>
      </c>
      <c r="B3" s="1" t="s">
        <v>22</v>
      </c>
      <c r="C3" s="1"/>
      <c r="D3" s="2"/>
      <c r="E3" s="1"/>
      <c r="F3" s="1"/>
      <c r="G3" s="3"/>
      <c r="H3" s="3"/>
      <c r="L3" t="s">
        <v>33</v>
      </c>
    </row>
    <row r="4" spans="1:17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6" t="s">
        <v>13</v>
      </c>
    </row>
    <row r="5" spans="1:17" x14ac:dyDescent="0.3">
      <c r="A5" s="2" t="s">
        <v>48</v>
      </c>
      <c r="B5" s="3">
        <v>8</v>
      </c>
      <c r="C5" s="3">
        <v>0</v>
      </c>
      <c r="D5" s="3">
        <v>1</v>
      </c>
      <c r="E5" s="3">
        <f>SUM(C5:D5)</f>
        <v>1</v>
      </c>
      <c r="F5" s="3"/>
      <c r="G5" s="3"/>
      <c r="H5" s="3"/>
    </row>
    <row r="6" spans="1:17" x14ac:dyDescent="0.3">
      <c r="A6" s="2" t="s">
        <v>6</v>
      </c>
      <c r="B6" s="1"/>
      <c r="C6" s="1"/>
      <c r="D6" s="1"/>
      <c r="E6" s="1"/>
      <c r="F6" s="1"/>
      <c r="G6" s="3"/>
      <c r="H6" s="3"/>
    </row>
    <row r="7" spans="1:17" x14ac:dyDescent="0.3">
      <c r="A7" s="8" t="s">
        <v>7</v>
      </c>
      <c r="B7" s="10">
        <v>4</v>
      </c>
      <c r="C7" s="10">
        <v>0</v>
      </c>
      <c r="D7" s="10">
        <v>1</v>
      </c>
      <c r="E7" s="10">
        <f>C7+D7</f>
        <v>1</v>
      </c>
      <c r="F7" s="12">
        <f>E7/B7</f>
        <v>0.25</v>
      </c>
      <c r="G7" s="10"/>
      <c r="H7" s="10"/>
      <c r="Q7" t="s">
        <v>45</v>
      </c>
    </row>
    <row r="8" spans="1:17" x14ac:dyDescent="0.3">
      <c r="A8" s="8" t="s">
        <v>10</v>
      </c>
      <c r="B8" s="11">
        <v>0</v>
      </c>
      <c r="C8" s="11">
        <v>0</v>
      </c>
      <c r="D8" s="11">
        <v>0</v>
      </c>
      <c r="E8" s="11">
        <f t="shared" ref="E8:E27" si="0">C8+D8</f>
        <v>0</v>
      </c>
      <c r="F8" s="11" t="e">
        <f t="shared" ref="F8:F22" si="1">E8/B8</f>
        <v>#DIV/0!</v>
      </c>
      <c r="G8" s="11"/>
      <c r="H8" s="11"/>
      <c r="K8" t="s">
        <v>35</v>
      </c>
      <c r="L8">
        <v>23</v>
      </c>
      <c r="M8">
        <v>0</v>
      </c>
      <c r="N8">
        <v>0</v>
      </c>
    </row>
    <row r="9" spans="1:17" x14ac:dyDescent="0.3">
      <c r="A9" s="8" t="s">
        <v>20</v>
      </c>
      <c r="B9" s="11">
        <v>6</v>
      </c>
      <c r="C9" s="11">
        <v>0</v>
      </c>
      <c r="D9" s="11">
        <v>4</v>
      </c>
      <c r="E9" s="10">
        <f t="shared" si="0"/>
        <v>4</v>
      </c>
      <c r="F9" s="11">
        <f t="shared" si="1"/>
        <v>0.66666666666666663</v>
      </c>
      <c r="G9" s="11"/>
      <c r="H9" s="11"/>
      <c r="K9" t="s">
        <v>34</v>
      </c>
      <c r="L9">
        <v>13</v>
      </c>
      <c r="M9">
        <v>0</v>
      </c>
      <c r="N9">
        <v>0</v>
      </c>
    </row>
    <row r="10" spans="1:17" x14ac:dyDescent="0.3">
      <c r="A10" s="9" t="s">
        <v>14</v>
      </c>
      <c r="B10" s="10">
        <v>8</v>
      </c>
      <c r="C10" s="10">
        <v>2</v>
      </c>
      <c r="D10" s="10">
        <v>1</v>
      </c>
      <c r="E10" s="10">
        <f t="shared" si="0"/>
        <v>3</v>
      </c>
      <c r="F10" s="11">
        <f t="shared" si="1"/>
        <v>0.375</v>
      </c>
      <c r="G10" s="10"/>
      <c r="H10" s="10"/>
      <c r="K10" t="s">
        <v>36</v>
      </c>
      <c r="L10">
        <v>30</v>
      </c>
      <c r="M10">
        <v>0</v>
      </c>
      <c r="N10">
        <v>0</v>
      </c>
    </row>
    <row r="11" spans="1:17" x14ac:dyDescent="0.3">
      <c r="A11" s="8" t="s">
        <v>9</v>
      </c>
      <c r="B11" s="11">
        <v>4</v>
      </c>
      <c r="C11" s="11">
        <v>1</v>
      </c>
      <c r="D11" s="11">
        <v>0</v>
      </c>
      <c r="E11" s="11">
        <f t="shared" si="0"/>
        <v>1</v>
      </c>
      <c r="F11" s="11">
        <f t="shared" si="1"/>
        <v>0.25</v>
      </c>
      <c r="G11" s="11"/>
      <c r="H11" s="11"/>
      <c r="K11" t="s">
        <v>37</v>
      </c>
      <c r="L11">
        <v>31</v>
      </c>
      <c r="M11">
        <v>0</v>
      </c>
      <c r="N11">
        <v>0</v>
      </c>
    </row>
    <row r="12" spans="1:17" x14ac:dyDescent="0.3">
      <c r="A12" s="9" t="s">
        <v>8</v>
      </c>
      <c r="B12" s="10">
        <v>2</v>
      </c>
      <c r="C12" s="11">
        <v>0</v>
      </c>
      <c r="D12" s="11">
        <v>1</v>
      </c>
      <c r="E12" s="10">
        <f t="shared" si="0"/>
        <v>1</v>
      </c>
      <c r="F12" s="11">
        <f t="shared" si="1"/>
        <v>0.5</v>
      </c>
      <c r="G12" s="10"/>
      <c r="H12" s="10"/>
      <c r="K12" t="s">
        <v>38</v>
      </c>
      <c r="L12">
        <v>32</v>
      </c>
      <c r="M12">
        <v>0</v>
      </c>
      <c r="N12">
        <v>0</v>
      </c>
    </row>
    <row r="13" spans="1:17" x14ac:dyDescent="0.3">
      <c r="A13" s="9" t="s">
        <v>18</v>
      </c>
      <c r="B13" s="10">
        <v>2</v>
      </c>
      <c r="C13" s="11">
        <v>0</v>
      </c>
      <c r="D13" s="11">
        <v>1</v>
      </c>
      <c r="E13" s="10">
        <f>C13+D13</f>
        <v>1</v>
      </c>
      <c r="F13" s="11">
        <f t="shared" si="1"/>
        <v>0.5</v>
      </c>
      <c r="G13" s="10"/>
      <c r="H13" s="10"/>
      <c r="K13" t="s">
        <v>39</v>
      </c>
      <c r="L13">
        <v>38</v>
      </c>
      <c r="M13">
        <v>0</v>
      </c>
      <c r="N13">
        <v>0</v>
      </c>
    </row>
    <row r="14" spans="1:17" x14ac:dyDescent="0.3">
      <c r="A14" s="13" t="s">
        <v>26</v>
      </c>
      <c r="B14" s="10">
        <v>8</v>
      </c>
      <c r="C14" s="10">
        <v>9</v>
      </c>
      <c r="D14" s="10">
        <v>11</v>
      </c>
      <c r="E14" s="10">
        <f>C14+D14</f>
        <v>20</v>
      </c>
      <c r="F14" s="11">
        <f t="shared" si="1"/>
        <v>2.5</v>
      </c>
      <c r="G14" s="10"/>
      <c r="H14" s="10"/>
      <c r="K14" t="s">
        <v>40</v>
      </c>
      <c r="L14">
        <v>39</v>
      </c>
      <c r="M14">
        <v>0</v>
      </c>
      <c r="N14">
        <v>0</v>
      </c>
    </row>
    <row r="15" spans="1:17" x14ac:dyDescent="0.3">
      <c r="A15" s="8" t="s">
        <v>23</v>
      </c>
      <c r="B15" s="7">
        <v>8</v>
      </c>
      <c r="C15" s="10">
        <v>5</v>
      </c>
      <c r="D15" s="10">
        <v>8</v>
      </c>
      <c r="E15" s="10">
        <f>C15+D15</f>
        <v>13</v>
      </c>
      <c r="F15" s="11">
        <f t="shared" si="1"/>
        <v>1.625</v>
      </c>
      <c r="G15" s="10"/>
      <c r="H15" s="10"/>
      <c r="M15">
        <v>0</v>
      </c>
      <c r="N15">
        <v>0</v>
      </c>
    </row>
    <row r="16" spans="1:17" x14ac:dyDescent="0.3">
      <c r="A16" s="2" t="s">
        <v>11</v>
      </c>
      <c r="B16" s="3"/>
      <c r="C16" s="3"/>
      <c r="D16" s="3"/>
      <c r="E16" s="3"/>
      <c r="F16" s="3"/>
      <c r="G16" s="3"/>
      <c r="H16" s="3"/>
      <c r="M16">
        <v>0</v>
      </c>
      <c r="N16">
        <v>0</v>
      </c>
    </row>
    <row r="17" spans="1:14" x14ac:dyDescent="0.3">
      <c r="A17" s="9" t="s">
        <v>15</v>
      </c>
      <c r="B17" s="10">
        <v>9</v>
      </c>
      <c r="C17" s="10">
        <v>6</v>
      </c>
      <c r="D17" s="10">
        <v>12</v>
      </c>
      <c r="E17" s="10">
        <f t="shared" si="0"/>
        <v>18</v>
      </c>
      <c r="F17" s="10">
        <f t="shared" si="1"/>
        <v>2</v>
      </c>
      <c r="G17" s="10">
        <v>4</v>
      </c>
      <c r="H17" s="10"/>
      <c r="K17" t="s">
        <v>41</v>
      </c>
      <c r="L17">
        <v>61</v>
      </c>
      <c r="M17">
        <v>0</v>
      </c>
      <c r="N17">
        <v>0</v>
      </c>
    </row>
    <row r="18" spans="1:14" x14ac:dyDescent="0.3">
      <c r="A18" s="8" t="s">
        <v>16</v>
      </c>
      <c r="B18" s="11">
        <v>8</v>
      </c>
      <c r="C18" s="11">
        <v>2</v>
      </c>
      <c r="D18" s="11">
        <v>1</v>
      </c>
      <c r="E18" s="11">
        <f t="shared" si="0"/>
        <v>3</v>
      </c>
      <c r="F18" s="11">
        <f t="shared" si="1"/>
        <v>0.375</v>
      </c>
      <c r="G18" s="11"/>
      <c r="H18" s="11"/>
    </row>
    <row r="19" spans="1:14" x14ac:dyDescent="0.3">
      <c r="A19" s="8" t="s">
        <v>12</v>
      </c>
      <c r="B19" s="11">
        <v>8</v>
      </c>
      <c r="C19" s="11">
        <v>8</v>
      </c>
      <c r="D19" s="11">
        <v>4</v>
      </c>
      <c r="E19" s="11">
        <f t="shared" si="0"/>
        <v>12</v>
      </c>
      <c r="F19" s="11">
        <f t="shared" si="1"/>
        <v>1.5</v>
      </c>
      <c r="G19" s="11">
        <v>2</v>
      </c>
      <c r="H19" s="11" t="s">
        <v>32</v>
      </c>
      <c r="K19" t="s">
        <v>44</v>
      </c>
      <c r="L19">
        <v>63</v>
      </c>
      <c r="M19">
        <v>0</v>
      </c>
      <c r="N19">
        <v>0</v>
      </c>
    </row>
    <row r="20" spans="1:14" x14ac:dyDescent="0.3">
      <c r="A20" s="9" t="s">
        <v>19</v>
      </c>
      <c r="B20" s="10">
        <v>4</v>
      </c>
      <c r="C20" s="10">
        <v>6</v>
      </c>
      <c r="D20" s="10">
        <v>2</v>
      </c>
      <c r="E20" s="10">
        <f t="shared" si="0"/>
        <v>8</v>
      </c>
      <c r="F20" s="10">
        <f t="shared" si="1"/>
        <v>2</v>
      </c>
      <c r="G20" s="10"/>
      <c r="H20" s="10" t="s">
        <v>31</v>
      </c>
      <c r="K20" t="s">
        <v>42</v>
      </c>
      <c r="L20">
        <v>67</v>
      </c>
      <c r="M20">
        <v>0</v>
      </c>
      <c r="N20">
        <v>0</v>
      </c>
    </row>
    <row r="21" spans="1:14" x14ac:dyDescent="0.3">
      <c r="A21" s="4" t="s">
        <v>21</v>
      </c>
      <c r="B21" s="7">
        <v>4</v>
      </c>
      <c r="C21" s="10">
        <v>3</v>
      </c>
      <c r="D21" s="10">
        <v>1</v>
      </c>
      <c r="E21" s="7">
        <f t="shared" si="0"/>
        <v>4</v>
      </c>
      <c r="F21" s="7">
        <f t="shared" si="1"/>
        <v>1</v>
      </c>
      <c r="G21" s="7">
        <v>2</v>
      </c>
      <c r="H21" s="7"/>
      <c r="K21" t="s">
        <v>43</v>
      </c>
      <c r="L21">
        <v>73</v>
      </c>
      <c r="M21">
        <v>0</v>
      </c>
      <c r="N21">
        <v>0</v>
      </c>
    </row>
    <row r="22" spans="1:14" x14ac:dyDescent="0.3">
      <c r="A22" s="8" t="s">
        <v>17</v>
      </c>
      <c r="B22" s="7">
        <v>2</v>
      </c>
      <c r="C22" s="10">
        <v>0</v>
      </c>
      <c r="D22" s="10">
        <v>0</v>
      </c>
      <c r="E22" s="7">
        <f t="shared" si="0"/>
        <v>0</v>
      </c>
      <c r="F22" s="7">
        <f t="shared" si="1"/>
        <v>0</v>
      </c>
      <c r="G22" s="7"/>
      <c r="H22" s="7"/>
      <c r="M22">
        <f>SUM(M7:M21)</f>
        <v>0</v>
      </c>
      <c r="N22">
        <f>SUM(N7:N21)</f>
        <v>0</v>
      </c>
    </row>
    <row r="23" spans="1:14" x14ac:dyDescent="0.3">
      <c r="A23" s="13" t="s">
        <v>28</v>
      </c>
      <c r="B23" s="14">
        <v>8</v>
      </c>
      <c r="C23" s="7">
        <v>5</v>
      </c>
      <c r="D23" s="7">
        <v>1</v>
      </c>
      <c r="E23" s="7">
        <f t="shared" si="0"/>
        <v>6</v>
      </c>
      <c r="F23" s="7">
        <f>E23/B15</f>
        <v>0.75</v>
      </c>
      <c r="G23" s="7"/>
      <c r="H23" s="7"/>
    </row>
    <row r="24" spans="1:14" x14ac:dyDescent="0.3">
      <c r="A24" s="16" t="s">
        <v>24</v>
      </c>
      <c r="B24" s="17">
        <v>6</v>
      </c>
      <c r="C24" s="7">
        <v>13</v>
      </c>
      <c r="D24" s="7">
        <v>7</v>
      </c>
      <c r="E24" s="7">
        <f t="shared" si="0"/>
        <v>20</v>
      </c>
      <c r="F24" s="7">
        <f t="shared" ref="F24:F27" si="2">E24/B24</f>
        <v>3.3333333333333335</v>
      </c>
      <c r="G24" s="7">
        <v>2</v>
      </c>
      <c r="H24" s="7"/>
    </row>
    <row r="25" spans="1:14" x14ac:dyDescent="0.3">
      <c r="A25" s="18" t="s">
        <v>27</v>
      </c>
      <c r="B25" s="19">
        <v>4</v>
      </c>
      <c r="C25" s="15">
        <v>9</v>
      </c>
      <c r="D25" s="7">
        <v>7</v>
      </c>
      <c r="E25" s="7">
        <f t="shared" si="0"/>
        <v>16</v>
      </c>
      <c r="F25" s="7">
        <f t="shared" si="2"/>
        <v>4</v>
      </c>
      <c r="G25" s="7"/>
      <c r="H25" s="7"/>
    </row>
    <row r="26" spans="1:14" x14ac:dyDescent="0.3">
      <c r="A26" s="21" t="s">
        <v>29</v>
      </c>
      <c r="B26" s="22">
        <v>7</v>
      </c>
      <c r="C26" s="23">
        <v>7</v>
      </c>
      <c r="D26" s="17">
        <v>6</v>
      </c>
      <c r="E26" s="17">
        <f t="shared" si="0"/>
        <v>13</v>
      </c>
      <c r="F26" s="17">
        <f t="shared" si="2"/>
        <v>1.8571428571428572</v>
      </c>
      <c r="G26" s="17"/>
      <c r="H26" s="17" t="s">
        <v>30</v>
      </c>
    </row>
    <row r="27" spans="1:14" x14ac:dyDescent="0.3">
      <c r="A27" s="18" t="s">
        <v>46</v>
      </c>
      <c r="B27" s="19">
        <v>2</v>
      </c>
      <c r="C27" s="24">
        <v>0</v>
      </c>
      <c r="D27" s="24">
        <v>3</v>
      </c>
      <c r="E27" s="24">
        <f t="shared" si="0"/>
        <v>3</v>
      </c>
      <c r="F27" s="24">
        <f t="shared" si="2"/>
        <v>1.5</v>
      </c>
      <c r="G27" s="24"/>
      <c r="H27" s="20"/>
    </row>
    <row r="28" spans="1:14" x14ac:dyDescent="0.3">
      <c r="A28" s="25"/>
      <c r="B28" s="25"/>
      <c r="C28" s="25">
        <v>1</v>
      </c>
      <c r="D28" s="25"/>
      <c r="E28" s="25"/>
      <c r="F28" s="25"/>
      <c r="G28" s="25"/>
      <c r="H28" s="20" t="s">
        <v>47</v>
      </c>
    </row>
    <row r="29" spans="1:14" x14ac:dyDescent="0.3">
      <c r="C29">
        <f>SUM(C5:C28)</f>
        <v>77</v>
      </c>
    </row>
  </sheetData>
  <conditionalFormatting sqref="B3:B6 A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9DD35A87-0197-4F92-9367-5DA2F15390E0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80</xm:f>
              </x14:cfvo>
              <x14:cfIcon iconSet="NoIcons" iconId="0"/>
              <x14:cfIcon iconSet="NoIcons" iconId="0"/>
              <x14:cfIcon iconSet="3Stars" iconId="2"/>
            </x14:iconSet>
          </x14:cfRule>
          <xm:sqref>F3:F6</xm:sqref>
        </x14:conditionalFormatting>
        <x14:conditionalFormatting xmlns:xm="http://schemas.microsoft.com/office/excel/2006/main">
          <x14:cfRule type="iconSet" priority="3" id="{53CAA288-3F7F-4AC1-BF01-F0B0EDEC8501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C7:C27</xm:sqref>
        </x14:conditionalFormatting>
        <x14:conditionalFormatting xmlns:xm="http://schemas.microsoft.com/office/excel/2006/main">
          <x14:cfRule type="iconSet" priority="4" id="{F23D900F-FBAE-428F-911C-2F2C05F1866C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D7:D27</xm:sqref>
        </x14:conditionalFormatting>
        <x14:conditionalFormatting xmlns:xm="http://schemas.microsoft.com/office/excel/2006/main">
          <x14:cfRule type="iconSet" priority="5" id="{DE52B132-2927-4306-AFA2-388F0926F977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E7:E27</xm:sqref>
        </x14:conditionalFormatting>
        <x14:conditionalFormatting xmlns:xm="http://schemas.microsoft.com/office/excel/2006/main">
          <x14:cfRule type="iconSet" priority="6" id="{49BD5DFA-7C67-48E8-BB21-767D89701E7F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F7:F27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4EB2-56A5-4213-BC6C-DB3D9E187D42}">
  <dimension ref="A2:H32"/>
  <sheetViews>
    <sheetView tabSelected="1" topLeftCell="A4" workbookViewId="0">
      <selection activeCell="M16" sqref="M16"/>
    </sheetView>
  </sheetViews>
  <sheetFormatPr defaultRowHeight="14.4" x14ac:dyDescent="0.3"/>
  <cols>
    <col min="1" max="1" width="17.21875" customWidth="1"/>
    <col min="6" max="6" width="10.5546875" bestFit="1" customWidth="1"/>
    <col min="8" max="8" width="34.21875" bestFit="1" customWidth="1"/>
  </cols>
  <sheetData>
    <row r="2" spans="1:8" x14ac:dyDescent="0.3">
      <c r="A2" t="s">
        <v>53</v>
      </c>
    </row>
    <row r="3" spans="1:8" x14ac:dyDescent="0.3">
      <c r="A3" s="1" t="s">
        <v>52</v>
      </c>
      <c r="B3" s="1" t="s">
        <v>22</v>
      </c>
      <c r="C3" s="1"/>
      <c r="D3" s="2"/>
      <c r="E3" s="1"/>
      <c r="F3" s="1"/>
      <c r="G3" s="3"/>
      <c r="H3" s="3"/>
    </row>
    <row r="4" spans="1:8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6" t="s">
        <v>13</v>
      </c>
    </row>
    <row r="5" spans="1:8" x14ac:dyDescent="0.3">
      <c r="A5" s="27" t="s">
        <v>48</v>
      </c>
      <c r="B5" s="11">
        <v>1</v>
      </c>
      <c r="C5" s="11">
        <v>0</v>
      </c>
      <c r="D5" s="11">
        <v>0</v>
      </c>
      <c r="E5" s="11">
        <f>SUM(C5:D5)</f>
        <v>0</v>
      </c>
      <c r="F5" s="11"/>
      <c r="G5" s="11"/>
      <c r="H5" s="11" t="s">
        <v>60</v>
      </c>
    </row>
    <row r="6" spans="1:8" x14ac:dyDescent="0.3">
      <c r="A6" s="27" t="s">
        <v>57</v>
      </c>
      <c r="B6" s="11">
        <v>1</v>
      </c>
      <c r="C6" s="11">
        <v>0</v>
      </c>
      <c r="D6" s="11">
        <v>0</v>
      </c>
      <c r="E6" s="11">
        <v>0</v>
      </c>
      <c r="F6" s="11"/>
      <c r="G6" s="11"/>
      <c r="H6" s="11" t="s">
        <v>61</v>
      </c>
    </row>
    <row r="7" spans="1:8" x14ac:dyDescent="0.3">
      <c r="A7" s="2" t="s">
        <v>6</v>
      </c>
      <c r="B7" s="1"/>
      <c r="C7" s="1"/>
      <c r="D7" s="1"/>
      <c r="E7" s="1"/>
      <c r="F7" s="1"/>
      <c r="G7" s="3"/>
      <c r="H7" s="3"/>
    </row>
    <row r="8" spans="1:8" x14ac:dyDescent="0.3">
      <c r="A8" s="8" t="s">
        <v>7</v>
      </c>
      <c r="B8" s="10">
        <v>2</v>
      </c>
      <c r="C8" s="10">
        <v>3</v>
      </c>
      <c r="D8" s="10">
        <v>2</v>
      </c>
      <c r="E8" s="10">
        <f>C8+D8</f>
        <v>5</v>
      </c>
      <c r="F8" s="12">
        <f>E8/B8</f>
        <v>2.5</v>
      </c>
      <c r="G8" s="10"/>
      <c r="H8" s="10" t="s">
        <v>58</v>
      </c>
    </row>
    <row r="9" spans="1:8" x14ac:dyDescent="0.3">
      <c r="A9" s="8" t="s">
        <v>10</v>
      </c>
      <c r="B9" s="11">
        <v>0</v>
      </c>
      <c r="C9" s="10">
        <v>0</v>
      </c>
      <c r="D9" s="10">
        <v>0</v>
      </c>
      <c r="E9" s="11">
        <f t="shared" ref="E9:E29" si="0">C9+D9</f>
        <v>0</v>
      </c>
      <c r="F9" s="11" t="e">
        <f t="shared" ref="F9:F23" si="1">E9/B9</f>
        <v>#DIV/0!</v>
      </c>
      <c r="G9" s="11"/>
      <c r="H9" s="11"/>
    </row>
    <row r="10" spans="1:8" x14ac:dyDescent="0.3">
      <c r="A10" s="8" t="s">
        <v>20</v>
      </c>
      <c r="B10" s="11">
        <v>0</v>
      </c>
      <c r="C10" s="10">
        <v>0</v>
      </c>
      <c r="D10" s="10">
        <v>0</v>
      </c>
      <c r="E10" s="10">
        <f t="shared" si="0"/>
        <v>0</v>
      </c>
      <c r="F10" s="11" t="e">
        <f t="shared" si="1"/>
        <v>#DIV/0!</v>
      </c>
      <c r="G10" s="11"/>
      <c r="H10" s="11"/>
    </row>
    <row r="11" spans="1:8" x14ac:dyDescent="0.3">
      <c r="A11" s="9" t="s">
        <v>14</v>
      </c>
      <c r="B11" s="10">
        <v>2</v>
      </c>
      <c r="C11" s="10">
        <v>0</v>
      </c>
      <c r="D11" s="10">
        <v>1</v>
      </c>
      <c r="E11" s="10">
        <f t="shared" si="0"/>
        <v>1</v>
      </c>
      <c r="F11" s="11">
        <f t="shared" si="1"/>
        <v>0.5</v>
      </c>
      <c r="G11" s="10"/>
      <c r="H11" s="10"/>
    </row>
    <row r="12" spans="1:8" x14ac:dyDescent="0.3">
      <c r="A12" s="8" t="s">
        <v>9</v>
      </c>
      <c r="B12" s="11">
        <v>0</v>
      </c>
      <c r="C12" s="10">
        <v>0</v>
      </c>
      <c r="D12" s="10">
        <v>0</v>
      </c>
      <c r="E12" s="11">
        <f t="shared" si="0"/>
        <v>0</v>
      </c>
      <c r="F12" s="11" t="e">
        <f t="shared" si="1"/>
        <v>#DIV/0!</v>
      </c>
      <c r="G12" s="11"/>
      <c r="H12" s="11"/>
    </row>
    <row r="13" spans="1:8" x14ac:dyDescent="0.3">
      <c r="A13" s="9" t="s">
        <v>8</v>
      </c>
      <c r="B13" s="10">
        <v>0</v>
      </c>
      <c r="C13" s="10">
        <v>0</v>
      </c>
      <c r="D13" s="10">
        <v>0</v>
      </c>
      <c r="E13" s="10">
        <f t="shared" si="0"/>
        <v>0</v>
      </c>
      <c r="F13" s="11" t="e">
        <f t="shared" si="1"/>
        <v>#DIV/0!</v>
      </c>
      <c r="G13" s="10"/>
      <c r="H13" s="10"/>
    </row>
    <row r="14" spans="1:8" x14ac:dyDescent="0.3">
      <c r="A14" s="9" t="s">
        <v>18</v>
      </c>
      <c r="B14" s="10">
        <v>0</v>
      </c>
      <c r="C14" s="10">
        <v>0</v>
      </c>
      <c r="D14" s="10">
        <v>0</v>
      </c>
      <c r="E14" s="10">
        <f>C14+D14</f>
        <v>0</v>
      </c>
      <c r="F14" s="11" t="e">
        <f t="shared" si="1"/>
        <v>#DIV/0!</v>
      </c>
      <c r="G14" s="10"/>
      <c r="H14" s="10"/>
    </row>
    <row r="15" spans="1:8" x14ac:dyDescent="0.3">
      <c r="A15" s="13" t="s">
        <v>55</v>
      </c>
      <c r="B15" s="10">
        <v>2</v>
      </c>
      <c r="C15" s="10">
        <v>0</v>
      </c>
      <c r="D15" s="10">
        <v>0</v>
      </c>
      <c r="E15" s="10">
        <f>C15+D15</f>
        <v>0</v>
      </c>
      <c r="F15" s="11">
        <f t="shared" si="1"/>
        <v>0</v>
      </c>
      <c r="G15" s="10">
        <v>2</v>
      </c>
      <c r="H15" s="10"/>
    </row>
    <row r="16" spans="1:8" x14ac:dyDescent="0.3">
      <c r="A16" s="8" t="s">
        <v>23</v>
      </c>
      <c r="B16" s="7">
        <v>0</v>
      </c>
      <c r="C16" s="10">
        <v>0</v>
      </c>
      <c r="D16" s="10">
        <v>0</v>
      </c>
      <c r="E16" s="10">
        <f>C16+D16</f>
        <v>0</v>
      </c>
      <c r="F16" s="11" t="e">
        <f t="shared" si="1"/>
        <v>#DIV/0!</v>
      </c>
      <c r="G16" s="10"/>
      <c r="H16" s="10"/>
    </row>
    <row r="17" spans="1:8" x14ac:dyDescent="0.3">
      <c r="A17" s="2" t="s">
        <v>11</v>
      </c>
      <c r="B17" s="3"/>
      <c r="C17" s="3"/>
      <c r="D17" s="3"/>
      <c r="E17" s="3"/>
      <c r="F17" s="3"/>
      <c r="G17" s="3"/>
      <c r="H17" s="3"/>
    </row>
    <row r="18" spans="1:8" x14ac:dyDescent="0.3">
      <c r="A18" s="9" t="s">
        <v>15</v>
      </c>
      <c r="B18" s="10">
        <v>2</v>
      </c>
      <c r="C18" s="10">
        <v>0</v>
      </c>
      <c r="D18" s="10">
        <v>4</v>
      </c>
      <c r="E18" s="10">
        <f t="shared" si="0"/>
        <v>4</v>
      </c>
      <c r="F18" s="10">
        <f t="shared" si="1"/>
        <v>2</v>
      </c>
      <c r="G18" s="10"/>
      <c r="H18" s="10"/>
    </row>
    <row r="19" spans="1:8" x14ac:dyDescent="0.3">
      <c r="A19" s="8" t="s">
        <v>16</v>
      </c>
      <c r="B19" s="11">
        <v>0</v>
      </c>
      <c r="C19" s="10">
        <v>0</v>
      </c>
      <c r="D19" s="10">
        <v>0</v>
      </c>
      <c r="E19" s="11">
        <f t="shared" si="0"/>
        <v>0</v>
      </c>
      <c r="F19" s="11" t="e">
        <f t="shared" si="1"/>
        <v>#DIV/0!</v>
      </c>
      <c r="G19" s="11"/>
      <c r="H19" s="11"/>
    </row>
    <row r="20" spans="1:8" x14ac:dyDescent="0.3">
      <c r="A20" s="8" t="s">
        <v>12</v>
      </c>
      <c r="B20" s="11">
        <v>0</v>
      </c>
      <c r="C20" s="10">
        <v>0</v>
      </c>
      <c r="D20" s="10">
        <v>0</v>
      </c>
      <c r="E20" s="11">
        <f t="shared" si="0"/>
        <v>0</v>
      </c>
      <c r="F20" s="11" t="e">
        <f t="shared" si="1"/>
        <v>#DIV/0!</v>
      </c>
      <c r="G20" s="11"/>
      <c r="H20" s="11"/>
    </row>
    <row r="21" spans="1:8" x14ac:dyDescent="0.3">
      <c r="A21" s="9" t="s">
        <v>54</v>
      </c>
      <c r="B21" s="10">
        <v>2</v>
      </c>
      <c r="C21" s="10">
        <v>0</v>
      </c>
      <c r="D21" s="10">
        <v>1</v>
      </c>
      <c r="E21" s="10">
        <f t="shared" si="0"/>
        <v>1</v>
      </c>
      <c r="F21" s="10">
        <f t="shared" si="1"/>
        <v>0.5</v>
      </c>
      <c r="G21" s="10"/>
      <c r="H21" s="10"/>
    </row>
    <row r="22" spans="1:8" x14ac:dyDescent="0.3">
      <c r="A22" s="4" t="s">
        <v>21</v>
      </c>
      <c r="B22" s="7">
        <v>0</v>
      </c>
      <c r="C22" s="10">
        <v>0</v>
      </c>
      <c r="D22" s="10">
        <v>0</v>
      </c>
      <c r="E22" s="7">
        <f t="shared" si="0"/>
        <v>0</v>
      </c>
      <c r="F22" s="7" t="e">
        <f t="shared" si="1"/>
        <v>#DIV/0!</v>
      </c>
      <c r="G22" s="7"/>
      <c r="H22" s="7"/>
    </row>
    <row r="23" spans="1:8" x14ac:dyDescent="0.3">
      <c r="A23" s="8" t="s">
        <v>26</v>
      </c>
      <c r="B23" s="7">
        <v>2</v>
      </c>
      <c r="C23" s="10">
        <v>3</v>
      </c>
      <c r="D23" s="10">
        <v>1</v>
      </c>
      <c r="E23" s="7">
        <f t="shared" si="0"/>
        <v>4</v>
      </c>
      <c r="F23" s="7">
        <f t="shared" si="1"/>
        <v>2</v>
      </c>
      <c r="G23" s="7">
        <v>2</v>
      </c>
      <c r="H23" s="7" t="s">
        <v>59</v>
      </c>
    </row>
    <row r="24" spans="1:8" x14ac:dyDescent="0.3">
      <c r="A24" s="13" t="s">
        <v>28</v>
      </c>
      <c r="B24" s="14">
        <v>2</v>
      </c>
      <c r="C24" s="10">
        <v>1</v>
      </c>
      <c r="D24" s="10">
        <v>0</v>
      </c>
      <c r="E24" s="7">
        <f t="shared" si="0"/>
        <v>1</v>
      </c>
      <c r="F24" s="7" t="e">
        <f>E24/B16</f>
        <v>#DIV/0!</v>
      </c>
      <c r="G24" s="7">
        <v>2</v>
      </c>
      <c r="H24" s="7"/>
    </row>
    <row r="25" spans="1:8" x14ac:dyDescent="0.3">
      <c r="A25" s="16" t="s">
        <v>24</v>
      </c>
      <c r="B25" s="17">
        <v>2</v>
      </c>
      <c r="C25" s="10">
        <v>4</v>
      </c>
      <c r="D25" s="10">
        <v>1</v>
      </c>
      <c r="E25" s="7">
        <f t="shared" si="0"/>
        <v>5</v>
      </c>
      <c r="F25" s="7">
        <f t="shared" ref="F25:F29" si="2">E25/B25</f>
        <v>2.5</v>
      </c>
      <c r="G25" s="7"/>
      <c r="H25" s="7" t="s">
        <v>59</v>
      </c>
    </row>
    <row r="26" spans="1:8" x14ac:dyDescent="0.3">
      <c r="A26" s="18" t="s">
        <v>27</v>
      </c>
      <c r="B26" s="19">
        <v>0</v>
      </c>
      <c r="C26" s="10">
        <v>0</v>
      </c>
      <c r="D26" s="10">
        <v>0</v>
      </c>
      <c r="E26" s="7">
        <f t="shared" si="0"/>
        <v>0</v>
      </c>
      <c r="F26" s="7" t="e">
        <f t="shared" si="2"/>
        <v>#DIV/0!</v>
      </c>
      <c r="G26" s="7"/>
      <c r="H26" s="7"/>
    </row>
    <row r="27" spans="1:8" x14ac:dyDescent="0.3">
      <c r="A27" s="21" t="s">
        <v>29</v>
      </c>
      <c r="B27" s="22">
        <v>2</v>
      </c>
      <c r="C27" s="10">
        <v>1</v>
      </c>
      <c r="D27" s="10">
        <v>1</v>
      </c>
      <c r="E27" s="17">
        <f t="shared" si="0"/>
        <v>2</v>
      </c>
      <c r="F27" s="17">
        <f t="shared" si="2"/>
        <v>1</v>
      </c>
      <c r="G27" s="17"/>
      <c r="H27" s="17" t="s">
        <v>58</v>
      </c>
    </row>
    <row r="28" spans="1:8" x14ac:dyDescent="0.3">
      <c r="A28" s="18" t="s">
        <v>46</v>
      </c>
      <c r="B28" s="19">
        <v>0</v>
      </c>
      <c r="C28" s="10">
        <v>0</v>
      </c>
      <c r="D28" s="10">
        <v>0</v>
      </c>
      <c r="E28" s="24">
        <f t="shared" si="0"/>
        <v>0</v>
      </c>
      <c r="F28" s="24" t="e">
        <f t="shared" si="2"/>
        <v>#DIV/0!</v>
      </c>
      <c r="G28" s="24"/>
      <c r="H28" s="20"/>
    </row>
    <row r="29" spans="1:8" x14ac:dyDescent="0.3">
      <c r="A29" s="26" t="s">
        <v>56</v>
      </c>
      <c r="B29" s="25">
        <v>2</v>
      </c>
      <c r="C29" s="10">
        <v>0</v>
      </c>
      <c r="D29" s="10">
        <v>0</v>
      </c>
      <c r="E29" s="24">
        <f t="shared" si="0"/>
        <v>0</v>
      </c>
      <c r="F29" s="24">
        <f t="shared" si="2"/>
        <v>0</v>
      </c>
      <c r="G29" s="25"/>
      <c r="H29" s="20"/>
    </row>
    <row r="30" spans="1:8" x14ac:dyDescent="0.3">
      <c r="F30" s="24"/>
    </row>
    <row r="31" spans="1:8" x14ac:dyDescent="0.3">
      <c r="F31" s="24"/>
    </row>
    <row r="32" spans="1:8" x14ac:dyDescent="0.3">
      <c r="F32" s="24"/>
    </row>
  </sheetData>
  <conditionalFormatting sqref="B3:B7 A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1CBEDC9-8D96-4A3B-8776-6FD6F3A72EE7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80</xm:f>
              </x14:cfvo>
              <x14:cfIcon iconSet="NoIcons" iconId="0"/>
              <x14:cfIcon iconSet="NoIcons" iconId="0"/>
              <x14:cfIcon iconSet="3Stars" iconId="2"/>
            </x14:iconSet>
          </x14:cfRule>
          <xm:sqref>F3:F7</xm:sqref>
        </x14:conditionalFormatting>
        <x14:conditionalFormatting xmlns:xm="http://schemas.microsoft.com/office/excel/2006/main">
          <x14:cfRule type="iconSet" priority="3" id="{3478B38B-D850-4D46-A28B-9895E60DDE1F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C8:C29</xm:sqref>
        </x14:conditionalFormatting>
        <x14:conditionalFormatting xmlns:xm="http://schemas.microsoft.com/office/excel/2006/main">
          <x14:cfRule type="iconSet" priority="4" id="{0C98230F-B568-45F5-9EF3-6382095DFBAF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D8:D29</xm:sqref>
        </x14:conditionalFormatting>
        <x14:conditionalFormatting xmlns:xm="http://schemas.microsoft.com/office/excel/2006/main">
          <x14:cfRule type="iconSet" priority="5" id="{54C4361F-7842-4A87-A0E8-5F97184527B5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E8:E29</xm:sqref>
        </x14:conditionalFormatting>
        <x14:conditionalFormatting xmlns:xm="http://schemas.microsoft.com/office/excel/2006/main">
          <x14:cfRule type="iconSet" priority="6" id="{32E3BF87-24DE-410D-9AAF-BC8F2F51D159}">
            <x14:iconSet iconSet="3Star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tars" iconId="2"/>
            </x14:iconSet>
          </x14:cfRule>
          <xm:sqref>F8:F32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Trast Kai</dc:creator>
  <cp:lastModifiedBy>Trast Kai</cp:lastModifiedBy>
  <dcterms:created xsi:type="dcterms:W3CDTF">2018-10-21T16:03:11Z</dcterms:created>
  <dcterms:modified xsi:type="dcterms:W3CDTF">2020-11-07T21:41:25Z</dcterms:modified>
</cp:coreProperties>
</file>